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COMPRAS\compras samuel\"/>
    </mc:Choice>
  </mc:AlternateContent>
  <bookViews>
    <workbookView xWindow="0" yWindow="0" windowWidth="24000" windowHeight="9735"/>
  </bookViews>
  <sheets>
    <sheet name="Planilh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1" l="1"/>
  <c r="E20" i="1" l="1"/>
  <c r="E19" i="1"/>
  <c r="E18" i="1"/>
  <c r="E17" i="1"/>
  <c r="E16" i="1"/>
  <c r="E15" i="1"/>
  <c r="E14" i="1"/>
  <c r="E13" i="1"/>
  <c r="E12" i="1"/>
  <c r="E11" i="1"/>
  <c r="E10" i="1"/>
  <c r="E9" i="1"/>
  <c r="E8" i="1"/>
  <c r="E22" i="1" l="1"/>
</calcChain>
</file>

<file path=xl/sharedStrings.xml><?xml version="1.0" encoding="utf-8"?>
<sst xmlns="http://schemas.openxmlformats.org/spreadsheetml/2006/main" count="43" uniqueCount="35">
  <si>
    <t>código/produto</t>
  </si>
  <si>
    <t>LUBRAX</t>
  </si>
  <si>
    <t>Valor Unit</t>
  </si>
  <si>
    <t>Quantidade</t>
  </si>
  <si>
    <t>Valor Total</t>
  </si>
  <si>
    <t xml:space="preserve">01.002.401 - LUBRAX TOP TURBO 15W40 </t>
  </si>
  <si>
    <t xml:space="preserve">01.002.396 - LUBRAX TOP TURBO 15W40 </t>
  </si>
  <si>
    <t>TAMBOR 200l</t>
  </si>
  <si>
    <t xml:space="preserve">01.002.395 - LUBRAX TOP TURBO 15W40 </t>
  </si>
  <si>
    <t>BOMBONA 20l</t>
  </si>
  <si>
    <t>01.007.538 - LUBRAX AVANTE 10W40</t>
  </si>
  <si>
    <t>01.007.537 - LUBRAX AVANTE 10W40</t>
  </si>
  <si>
    <t>01.002.223 -LUBRAX AUTOLITH 2</t>
  </si>
  <si>
    <t>TAMBOR 170K</t>
  </si>
  <si>
    <t>01.000.623- LUBRAX AUTOLITH 2</t>
  </si>
  <si>
    <t>BOMBONA 20K</t>
  </si>
  <si>
    <t xml:space="preserve">01.002.052 - LUBRAX TRM 5 85W140 </t>
  </si>
  <si>
    <t xml:space="preserve">01.000.390 - LUBRAX TRM 5 85W140 </t>
  </si>
  <si>
    <t>01.001.953 - LUBRAX GL 5 80W90</t>
  </si>
  <si>
    <t>01.001.952 - LUBRAX GL 5 80W90</t>
  </si>
  <si>
    <t>01.002.049 - LUBRAX TRM 4- 90</t>
  </si>
  <si>
    <t>01.002.048 - LUBRAX TRM 4- 90</t>
  </si>
  <si>
    <t>* Quantidade mínima para entrega: 200l para embalados e 1.000l a granel.</t>
  </si>
  <si>
    <t>* Prazo de entrega : consultar disponibilidade</t>
  </si>
  <si>
    <t>* Análise de limite de crédito para faturamento a prazo.</t>
  </si>
  <si>
    <t>* Impostos inclusos: ICMS/PIS/COFINS</t>
  </si>
  <si>
    <t>RAZÃO SOCIAL</t>
  </si>
  <si>
    <t>CNPJ FATURAMENTO</t>
  </si>
  <si>
    <t>ENDEREÇO DE ENTREGA</t>
  </si>
  <si>
    <t>CONTATO</t>
  </si>
  <si>
    <t>TELEFONE</t>
  </si>
  <si>
    <t>E-MAIL</t>
  </si>
  <si>
    <t>* Pagamento 28 dias</t>
  </si>
  <si>
    <t>GRANEL - LITRO</t>
  </si>
  <si>
    <t>* Preços e frete CIF para SP capital na quantidade mínima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</si>
</sst>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R$-416]\ * #,##0.00_-;\-[$R$-416]\ * #,##0.00_-;_-[$R$-416]\ * &quot;-&quot;??_-;_-@_-"/>
  </numFmts>
  <fonts count="8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164" fontId="3" fillId="0" borderId="5" xfId="0" applyNumberFormat="1" applyFont="1" applyBorder="1"/>
    <xf numFmtId="0" fontId="4" fillId="0" borderId="6" xfId="0" applyFont="1" applyBorder="1"/>
    <xf numFmtId="0" fontId="4" fillId="0" borderId="7" xfId="0" applyFont="1" applyBorder="1"/>
    <xf numFmtId="0" fontId="3" fillId="0" borderId="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164" fontId="3" fillId="0" borderId="5" xfId="0" applyNumberFormat="1" applyFont="1" applyBorder="1" applyAlignment="1">
      <alignment horizontal="center"/>
    </xf>
    <xf numFmtId="0" fontId="3" fillId="2" borderId="0" xfId="0" applyFont="1" applyFill="1"/>
    <xf numFmtId="0" fontId="3" fillId="0" borderId="0" xfId="0" applyFont="1"/>
    <xf numFmtId="164" fontId="3" fillId="0" borderId="11" xfId="0" applyNumberFormat="1" applyFont="1" applyBorder="1"/>
    <xf numFmtId="164" fontId="3" fillId="0" borderId="0" xfId="0" applyNumberFormat="1" applyFont="1"/>
    <xf numFmtId="0" fontId="0" fillId="2" borderId="0" xfId="0" applyFill="1"/>
    <xf numFmtId="0" fontId="2" fillId="3" borderId="12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7" fillId="0" borderId="18" xfId="1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49" fontId="3" fillId="0" borderId="16" xfId="0" applyNumberFormat="1" applyFont="1" applyBorder="1" applyAlignment="1">
      <alignment horizontal="left" vertical="center"/>
    </xf>
    <xf numFmtId="1" fontId="4" fillId="3" borderId="7" xfId="0" applyNumberFormat="1" applyFont="1" applyFill="1" applyBorder="1" applyAlignment="1">
      <alignment horizontal="left" vertical="center"/>
    </xf>
    <xf numFmtId="1" fontId="4" fillId="3" borderId="16" xfId="0" applyNumberFormat="1" applyFont="1" applyFill="1" applyBorder="1" applyAlignment="1">
      <alignment horizontal="left" vertical="center"/>
    </xf>
  </cellXfs>
  <cellStyles count="2">
    <cellStyle name="Hiperlink" xfId="1" builtinId="8"/>
    <cellStyle name="Normal" xfId="0" builtinId="0"/>
  </cellStyles>
  <dxfs count="10">
    <dxf>
      <font>
        <strike val="0"/>
        <outline val="0"/>
        <shadow val="0"/>
        <vertAlign val="baseline"/>
        <sz val="12"/>
        <name val="Calibri"/>
      </font>
      <numFmt numFmtId="0" formatCode="General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Calibri"/>
      </font>
      <numFmt numFmtId="164" formatCode="_-[$R$-416]\ * #,##0.00_-;\-[$R$-416]\ * #,##0.00_-;_-[$R$-416]\ * &quot;-&quot;??_-;_-@_-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Calibri"/>
      </font>
      <numFmt numFmtId="164" formatCode="_-[$R$-416]\ * #,##0.00_-;\-[$R$-416]\ * #,##0.00_-;_-[$R$-416]\ * &quot;-&quot;??_-;_-@_-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2"/>
        <name val="Calibri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Calibri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53340</xdr:rowOff>
    </xdr:from>
    <xdr:to>
      <xdr:col>5</xdr:col>
      <xdr:colOff>7620</xdr:colOff>
      <xdr:row>5</xdr:row>
      <xdr:rowOff>137160</xdr:rowOff>
    </xdr:to>
    <xdr:sp macro="" textlink="">
      <xdr:nvSpPr>
        <xdr:cNvPr id="3" name="CaixaDeTexto 2">
          <a:extLst>
            <a:ext uri="{FF2B5EF4-FFF2-40B4-BE49-F238E27FC236}">
              <a16:creationId xmlns="" xmlns:a16="http://schemas.microsoft.com/office/drawing/2014/main" id="{18A6F056-2E5E-4FCC-B2C7-B1424E589C4B}"/>
            </a:ext>
          </a:extLst>
        </xdr:cNvPr>
        <xdr:cNvSpPr txBox="1"/>
      </xdr:nvSpPr>
      <xdr:spPr>
        <a:xfrm>
          <a:off x="0" y="857250"/>
          <a:ext cx="79914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Encaminhar</a:t>
          </a:r>
          <a:r>
            <a:rPr lang="pt-BR" sz="1100" baseline="0"/>
            <a:t> a planilha preenchida por e-mail para </a:t>
          </a:r>
          <a:r>
            <a:rPr lang="pt-BR" sz="1100" b="1" baseline="0">
              <a:solidFill>
                <a:schemeClr val="accent1">
                  <a:lumMod val="75000"/>
                </a:schemeClr>
              </a:solidFill>
            </a:rPr>
            <a:t>CLUBEDECOMPRAS@SETCESP.ORG.BR   </a:t>
          </a:r>
          <a:r>
            <a:rPr lang="pt-BR" sz="1100" baseline="0"/>
            <a:t>A/C Samuel Tiburcio</a:t>
          </a:r>
          <a:endParaRPr lang="pt-BR" sz="1100"/>
        </a:p>
      </xdr:txBody>
    </xdr:sp>
    <xdr:clientData/>
  </xdr:twoCellAnchor>
  <xdr:twoCellAnchor editAs="oneCell">
    <xdr:from>
      <xdr:col>2</xdr:col>
      <xdr:colOff>533400</xdr:colOff>
      <xdr:row>0</xdr:row>
      <xdr:rowOff>74918</xdr:rowOff>
    </xdr:from>
    <xdr:to>
      <xdr:col>4</xdr:col>
      <xdr:colOff>897255</xdr:colOff>
      <xdr:row>4</xdr:row>
      <xdr:rowOff>66675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C63D49F-4032-4393-96B8-1AFA709AB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91100" y="74918"/>
          <a:ext cx="2545080" cy="791857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1</xdr:row>
      <xdr:rowOff>19050</xdr:rowOff>
    </xdr:from>
    <xdr:to>
      <xdr:col>0</xdr:col>
      <xdr:colOff>2220157</xdr:colOff>
      <xdr:row>3</xdr:row>
      <xdr:rowOff>187960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2543B2FF-FA6E-4EBA-BC3E-C42579006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975" y="219075"/>
          <a:ext cx="2039182" cy="56896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A7:E21" totalsRowShown="0" headerRowDxfId="9" dataDxfId="7" headerRowBorderDxfId="8" tableBorderDxfId="6" totalsRowBorderDxfId="5">
  <tableColumns count="5">
    <tableColumn id="1" name="código/produto" dataDxfId="4"/>
    <tableColumn id="2" name="LUBRAX" dataDxfId="3"/>
    <tableColumn id="3" name="Valor Unit" dataDxfId="2"/>
    <tableColumn id="4" name="Quantidade" dataDxfId="1"/>
    <tableColumn id="5" name="Valor Total" dataDxfId="0">
      <calculatedColumnFormula>Tabela1[[#This Row],[Valor Unit]]*Tabela1[[#This Row],[Quantidade]]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E35"/>
  <sheetViews>
    <sheetView showGridLines="0" tabSelected="1" topLeftCell="A4" workbookViewId="0">
      <selection activeCell="C9" sqref="C9:C21"/>
    </sheetView>
  </sheetViews>
  <sheetFormatPr defaultRowHeight="15.75" x14ac:dyDescent="0.25"/>
  <cols>
    <col min="1" max="1" width="44.28515625" style="16" customWidth="1"/>
    <col min="2" max="2" width="20.7109375" style="16" customWidth="1"/>
    <col min="3" max="3" width="15.5703125" style="16" customWidth="1"/>
    <col min="4" max="4" width="16.28515625" style="16" customWidth="1"/>
    <col min="5" max="5" width="21.7109375" style="16" customWidth="1"/>
  </cols>
  <sheetData>
    <row r="7" spans="1:5" x14ac:dyDescent="0.25">
      <c r="A7" s="1" t="s">
        <v>0</v>
      </c>
      <c r="B7" s="2" t="s">
        <v>1</v>
      </c>
      <c r="C7" s="3" t="s">
        <v>2</v>
      </c>
      <c r="D7" s="4" t="s">
        <v>3</v>
      </c>
      <c r="E7" s="2" t="s">
        <v>4</v>
      </c>
    </row>
    <row r="8" spans="1:5" x14ac:dyDescent="0.25">
      <c r="A8" s="5">
        <v>44805</v>
      </c>
      <c r="B8" s="6"/>
      <c r="C8" s="6"/>
      <c r="D8" s="7"/>
      <c r="E8" s="8">
        <f>Tabela1[[#This Row],[Valor Unit]]*Tabela1[[#This Row],[Quantidade]]</f>
        <v>0</v>
      </c>
    </row>
    <row r="9" spans="1:5" x14ac:dyDescent="0.25">
      <c r="A9" s="9" t="s">
        <v>5</v>
      </c>
      <c r="B9" s="10" t="s">
        <v>33</v>
      </c>
      <c r="C9" s="8">
        <v>13.35</v>
      </c>
      <c r="D9" s="7"/>
      <c r="E9" s="8">
        <f>Tabela1[[#This Row],[Valor Unit]]*Tabela1[[#This Row],[Quantidade]]</f>
        <v>0</v>
      </c>
    </row>
    <row r="10" spans="1:5" x14ac:dyDescent="0.25">
      <c r="A10" s="9" t="s">
        <v>6</v>
      </c>
      <c r="B10" s="10" t="s">
        <v>7</v>
      </c>
      <c r="C10" s="8">
        <v>3130</v>
      </c>
      <c r="D10" s="7"/>
      <c r="E10" s="8">
        <f>Tabela1[[#This Row],[Valor Unit]]*Tabela1[[#This Row],[Quantidade]]</f>
        <v>0</v>
      </c>
    </row>
    <row r="11" spans="1:5" x14ac:dyDescent="0.25">
      <c r="A11" s="9" t="s">
        <v>8</v>
      </c>
      <c r="B11" s="10" t="s">
        <v>9</v>
      </c>
      <c r="C11" s="8">
        <v>322</v>
      </c>
      <c r="D11" s="7"/>
      <c r="E11" s="8">
        <f>Tabela1[[#This Row],[Valor Unit]]*Tabela1[[#This Row],[Quantidade]]</f>
        <v>0</v>
      </c>
    </row>
    <row r="12" spans="1:5" x14ac:dyDescent="0.25">
      <c r="A12" s="9" t="s">
        <v>10</v>
      </c>
      <c r="B12" s="10" t="s">
        <v>7</v>
      </c>
      <c r="C12" s="8">
        <v>5903</v>
      </c>
      <c r="D12" s="7"/>
      <c r="E12" s="8">
        <f>Tabela1[[#This Row],[Valor Unit]]*Tabela1[[#This Row],[Quantidade]]</f>
        <v>0</v>
      </c>
    </row>
    <row r="13" spans="1:5" x14ac:dyDescent="0.25">
      <c r="A13" s="9" t="s">
        <v>11</v>
      </c>
      <c r="B13" s="10" t="s">
        <v>9</v>
      </c>
      <c r="C13" s="8">
        <v>594</v>
      </c>
      <c r="D13" s="7"/>
      <c r="E13" s="8">
        <f>Tabela1[[#This Row],[Valor Unit]]*Tabela1[[#This Row],[Quantidade]]</f>
        <v>0</v>
      </c>
    </row>
    <row r="14" spans="1:5" x14ac:dyDescent="0.25">
      <c r="A14" s="9" t="s">
        <v>12</v>
      </c>
      <c r="B14" s="10" t="s">
        <v>13</v>
      </c>
      <c r="C14" s="8">
        <v>4420</v>
      </c>
      <c r="D14" s="7"/>
      <c r="E14" s="8">
        <f>Tabela1[[#This Row],[Valor Unit]]*Tabela1[[#This Row],[Quantidade]]</f>
        <v>0</v>
      </c>
    </row>
    <row r="15" spans="1:5" x14ac:dyDescent="0.25">
      <c r="A15" s="9" t="s">
        <v>14</v>
      </c>
      <c r="B15" s="10" t="s">
        <v>15</v>
      </c>
      <c r="C15" s="8">
        <v>503</v>
      </c>
      <c r="D15" s="7"/>
      <c r="E15" s="8">
        <f>Tabela1[[#This Row],[Valor Unit]]*Tabela1[[#This Row],[Quantidade]]</f>
        <v>0</v>
      </c>
    </row>
    <row r="16" spans="1:5" x14ac:dyDescent="0.25">
      <c r="A16" s="9" t="s">
        <v>16</v>
      </c>
      <c r="B16" s="10" t="s">
        <v>7</v>
      </c>
      <c r="C16" s="8">
        <v>3920</v>
      </c>
      <c r="D16" s="7"/>
      <c r="E16" s="8">
        <f>Tabela1[[#This Row],[Valor Unit]]*Tabela1[[#This Row],[Quantidade]]</f>
        <v>0</v>
      </c>
    </row>
    <row r="17" spans="1:5" x14ac:dyDescent="0.25">
      <c r="A17" s="9" t="s">
        <v>17</v>
      </c>
      <c r="B17" s="10" t="s">
        <v>9</v>
      </c>
      <c r="C17" s="8">
        <v>396</v>
      </c>
      <c r="D17" s="7"/>
      <c r="E17" s="8">
        <f>Tabela1[[#This Row],[Valor Unit]]*Tabela1[[#This Row],[Quantidade]]</f>
        <v>0</v>
      </c>
    </row>
    <row r="18" spans="1:5" x14ac:dyDescent="0.25">
      <c r="A18" s="9" t="s">
        <v>18</v>
      </c>
      <c r="B18" s="10" t="s">
        <v>7</v>
      </c>
      <c r="C18" s="8">
        <v>3611</v>
      </c>
      <c r="D18" s="7"/>
      <c r="E18" s="8">
        <f>Tabela1[[#This Row],[Valor Unit]]*Tabela1[[#This Row],[Quantidade]]</f>
        <v>0</v>
      </c>
    </row>
    <row r="19" spans="1:5" x14ac:dyDescent="0.25">
      <c r="A19" s="9" t="s">
        <v>19</v>
      </c>
      <c r="B19" s="10" t="s">
        <v>9</v>
      </c>
      <c r="C19" s="8">
        <v>346</v>
      </c>
      <c r="D19" s="7"/>
      <c r="E19" s="8">
        <f>Tabela1[[#This Row],[Valor Unit]]*Tabela1[[#This Row],[Quantidade]]</f>
        <v>0</v>
      </c>
    </row>
    <row r="20" spans="1:5" x14ac:dyDescent="0.25">
      <c r="A20" s="9" t="s">
        <v>20</v>
      </c>
      <c r="B20" s="10" t="s">
        <v>7</v>
      </c>
      <c r="C20" s="8">
        <v>3450</v>
      </c>
      <c r="D20" s="11"/>
      <c r="E20" s="8">
        <f>Tabela1[[#This Row],[Valor Unit]]*Tabela1[[#This Row],[Quantidade]]</f>
        <v>0</v>
      </c>
    </row>
    <row r="21" spans="1:5" ht="16.5" thickBot="1" x14ac:dyDescent="0.3">
      <c r="A21" s="12" t="s">
        <v>21</v>
      </c>
      <c r="B21" s="13" t="s">
        <v>9</v>
      </c>
      <c r="C21" s="8">
        <v>358</v>
      </c>
      <c r="D21" s="14"/>
      <c r="E21" s="8">
        <f>Tabela1[[#This Row],[Valor Unit]]*Tabela1[[#This Row],[Quantidade]]</f>
        <v>0</v>
      </c>
    </row>
    <row r="22" spans="1:5" ht="16.5" thickBot="1" x14ac:dyDescent="0.3">
      <c r="A22" s="15"/>
      <c r="B22" s="15"/>
      <c r="C22" s="15"/>
      <c r="E22" s="17">
        <f>SUM(Tabela1[Valor Total])</f>
        <v>0</v>
      </c>
    </row>
    <row r="23" spans="1:5" x14ac:dyDescent="0.25">
      <c r="A23" s="15" t="s">
        <v>32</v>
      </c>
      <c r="B23" s="15"/>
      <c r="C23" s="15"/>
      <c r="E23" s="18"/>
    </row>
    <row r="24" spans="1:5" ht="15" x14ac:dyDescent="0.25">
      <c r="A24" s="19" t="s">
        <v>22</v>
      </c>
      <c r="B24" s="19"/>
      <c r="C24" s="19"/>
      <c r="D24"/>
      <c r="E24"/>
    </row>
    <row r="25" spans="1:5" ht="15" x14ac:dyDescent="0.25">
      <c r="A25" s="19" t="s">
        <v>23</v>
      </c>
      <c r="B25" s="19"/>
      <c r="C25" s="19"/>
      <c r="D25"/>
      <c r="E25"/>
    </row>
    <row r="26" spans="1:5" ht="15" x14ac:dyDescent="0.25">
      <c r="A26" s="19" t="s">
        <v>24</v>
      </c>
      <c r="B26" s="19"/>
      <c r="C26" s="19"/>
      <c r="D26"/>
      <c r="E26"/>
    </row>
    <row r="27" spans="1:5" ht="15" x14ac:dyDescent="0.25">
      <c r="A27" s="19" t="s">
        <v>25</v>
      </c>
      <c r="B27" s="19"/>
      <c r="C27" s="19"/>
      <c r="D27"/>
      <c r="E27"/>
    </row>
    <row r="28" spans="1:5" x14ac:dyDescent="0.25">
      <c r="A28" s="19" t="s">
        <v>34</v>
      </c>
      <c r="B28" s="15"/>
      <c r="C28" s="15"/>
    </row>
    <row r="29" spans="1:5" ht="16.5" thickBot="1" x14ac:dyDescent="0.3"/>
    <row r="30" spans="1:5" x14ac:dyDescent="0.25">
      <c r="A30" s="20" t="s">
        <v>26</v>
      </c>
      <c r="B30" s="27"/>
      <c r="C30" s="27"/>
      <c r="D30" s="27"/>
      <c r="E30" s="28"/>
    </row>
    <row r="31" spans="1:5" x14ac:dyDescent="0.25">
      <c r="A31" s="21" t="s">
        <v>27</v>
      </c>
      <c r="B31" s="29"/>
      <c r="C31" s="29"/>
      <c r="D31" s="29"/>
      <c r="E31" s="30"/>
    </row>
    <row r="32" spans="1:5" x14ac:dyDescent="0.25">
      <c r="A32" s="22" t="s">
        <v>28</v>
      </c>
      <c r="B32" s="31"/>
      <c r="C32" s="31"/>
      <c r="D32" s="31"/>
      <c r="E32" s="32"/>
    </row>
    <row r="33" spans="1:5" x14ac:dyDescent="0.25">
      <c r="A33" s="21" t="s">
        <v>29</v>
      </c>
      <c r="B33" s="33"/>
      <c r="C33" s="33"/>
      <c r="D33" s="33"/>
      <c r="E33" s="34"/>
    </row>
    <row r="34" spans="1:5" x14ac:dyDescent="0.25">
      <c r="A34" s="22" t="s">
        <v>30</v>
      </c>
      <c r="B34" s="35"/>
      <c r="C34" s="35"/>
      <c r="D34" s="35"/>
      <c r="E34" s="36"/>
    </row>
    <row r="35" spans="1:5" ht="16.5" thickBot="1" x14ac:dyDescent="0.3">
      <c r="A35" s="23" t="s">
        <v>31</v>
      </c>
      <c r="B35" s="24"/>
      <c r="C35" s="25"/>
      <c r="D35" s="25"/>
      <c r="E35" s="26"/>
    </row>
  </sheetData>
  <mergeCells count="6">
    <mergeCell ref="B35:E35"/>
    <mergeCell ref="B30:E30"/>
    <mergeCell ref="B31:E31"/>
    <mergeCell ref="B32:E32"/>
    <mergeCell ref="B33:E33"/>
    <mergeCell ref="B34:E34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&amp;C&amp;1#&amp;"Calibri"&amp;10&amp;K000000Pública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B75A91153097146B4F6C6AD20269657" ma:contentTypeVersion="15" ma:contentTypeDescription="Crie um novo documento." ma:contentTypeScope="" ma:versionID="99adb9eae78650dc9a424ebb8814de07">
  <xsd:schema xmlns:xsd="http://www.w3.org/2001/XMLSchema" xmlns:xs="http://www.w3.org/2001/XMLSchema" xmlns:p="http://schemas.microsoft.com/office/2006/metadata/properties" xmlns:ns1="http://schemas.microsoft.com/sharepoint/v3" xmlns:ns3="18782d7b-1034-405a-90e6-8184ae08a520" xmlns:ns4="3576e9f1-c9ed-42f4-99b0-2d4b554f1163" targetNamespace="http://schemas.microsoft.com/office/2006/metadata/properties" ma:root="true" ma:fieldsID="b894e84b8b56e4a7641f6b83ecd72f0f" ns1:_="" ns3:_="" ns4:_="">
    <xsd:import namespace="http://schemas.microsoft.com/sharepoint/v3"/>
    <xsd:import namespace="18782d7b-1034-405a-90e6-8184ae08a520"/>
    <xsd:import namespace="3576e9f1-c9ed-42f4-99b0-2d4b554f116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782d7b-1034-405a-90e6-8184ae08a5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76e9f1-c9ed-42f4-99b0-2d4b554f11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8EF550-B161-4197-B7EE-8DD3BA6F2F86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576e9f1-c9ed-42f4-99b0-2d4b554f1163"/>
    <ds:schemaRef ds:uri="http://purl.org/dc/elements/1.1/"/>
    <ds:schemaRef ds:uri="http://schemas.microsoft.com/office/2006/metadata/properties"/>
    <ds:schemaRef ds:uri="18782d7b-1034-405a-90e6-8184ae08a520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CF4FEF9-9343-4122-BEC2-2B29F8E6D4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8782d7b-1034-405a-90e6-8184ae08a520"/>
    <ds:schemaRef ds:uri="3576e9f1-c9ed-42f4-99b0-2d4b554f11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7E9488-6CC5-4126-A1E3-315FF3FF0D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BR Distribuidora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Luiza Amaral Peixoto da Porciuncula Acedo</dc:creator>
  <cp:lastModifiedBy>Samuel Tiburcio da Silva</cp:lastModifiedBy>
  <dcterms:created xsi:type="dcterms:W3CDTF">2022-09-08T21:24:30Z</dcterms:created>
  <dcterms:modified xsi:type="dcterms:W3CDTF">2023-03-10T12:49:14Z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2deaceb-9851-4663-bccf-596767454be3_Enabled">
    <vt:lpwstr>true</vt:lpwstr>
  </property>
  <property fmtid="{D5CDD505-2E9C-101B-9397-08002B2CF9AE}" pid="3" name="MSIP_Label_22deaceb-9851-4663-bccf-596767454be3_SetDate">
    <vt:lpwstr>2022-09-08T21:25:41Z</vt:lpwstr>
  </property>
  <property fmtid="{D5CDD505-2E9C-101B-9397-08002B2CF9AE}" pid="4" name="MSIP_Label_22deaceb-9851-4663-bccf-596767454be3_Method">
    <vt:lpwstr>Standard</vt:lpwstr>
  </property>
  <property fmtid="{D5CDD505-2E9C-101B-9397-08002B2CF9AE}" pid="5" name="MSIP_Label_22deaceb-9851-4663-bccf-596767454be3_Name">
    <vt:lpwstr>22deaceb-9851-4663-bccf-596767454be3</vt:lpwstr>
  </property>
  <property fmtid="{D5CDD505-2E9C-101B-9397-08002B2CF9AE}" pid="6" name="MSIP_Label_22deaceb-9851-4663-bccf-596767454be3_SiteId">
    <vt:lpwstr>809f94a6-0477-4390-b86e-eab14c5493a7</vt:lpwstr>
  </property>
  <property fmtid="{D5CDD505-2E9C-101B-9397-08002B2CF9AE}" pid="7" name="MSIP_Label_22deaceb-9851-4663-bccf-596767454be3_ActionId">
    <vt:lpwstr>715fd015-e8cf-4ec3-9b67-da4f6d64513e</vt:lpwstr>
  </property>
  <property fmtid="{D5CDD505-2E9C-101B-9397-08002B2CF9AE}" pid="8" name="MSIP_Label_22deaceb-9851-4663-bccf-596767454be3_ContentBits">
    <vt:lpwstr>2</vt:lpwstr>
  </property>
  <property fmtid="{D5CDD505-2E9C-101B-9397-08002B2CF9AE}" pid="9" name="ContentTypeId">
    <vt:lpwstr>0x0101004B75A91153097146B4F6C6AD20269657</vt:lpwstr>
  </property>
</Properties>
</file>