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OMPRAS\compras samuel\"/>
    </mc:Choice>
  </mc:AlternateContent>
  <bookViews>
    <workbookView xWindow="-120" yWindow="-120" windowWidth="20730" windowHeight="11160" tabRatio="500"/>
  </bookViews>
  <sheets>
    <sheet name=" Mix de pneus Maroni " sheetId="4" r:id="rId1"/>
  </sheets>
  <definedNames>
    <definedName name="_xlnm.Print_Area" localSheetId="0">' Mix de pneus Maroni '!$A$1:$O$33</definedName>
  </definedNames>
  <calcPr calcId="152511"/>
</workbook>
</file>

<file path=xl/calcChain.xml><?xml version="1.0" encoding="utf-8"?>
<calcChain xmlns="http://schemas.openxmlformats.org/spreadsheetml/2006/main">
  <c r="G31" i="4" l="1"/>
  <c r="G21" i="4" l="1"/>
  <c r="G22" i="4"/>
  <c r="G23" i="4"/>
  <c r="G24" i="4"/>
  <c r="G25" i="4"/>
  <c r="G26" i="4"/>
  <c r="G27" i="4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8" i="4"/>
  <c r="G29" i="4"/>
  <c r="G30" i="4"/>
  <c r="G3" i="4"/>
  <c r="G32" i="4" l="1"/>
</calcChain>
</file>

<file path=xl/sharedStrings.xml><?xml version="1.0" encoding="utf-8"?>
<sst xmlns="http://schemas.openxmlformats.org/spreadsheetml/2006/main" count="140" uniqueCount="65">
  <si>
    <t>CNPJ</t>
  </si>
  <si>
    <t>Quant. solicitada</t>
  </si>
  <si>
    <t>Endereço de entrega</t>
  </si>
  <si>
    <t>EMPRESA</t>
  </si>
  <si>
    <t>EMAIL</t>
  </si>
  <si>
    <t>CONTATO</t>
  </si>
  <si>
    <t>TELEFONE</t>
  </si>
  <si>
    <t>OBSERVAÇÔES</t>
  </si>
  <si>
    <t>Medida</t>
  </si>
  <si>
    <t>Aplicação</t>
  </si>
  <si>
    <t>TRAÇÃO</t>
  </si>
  <si>
    <t>S. SINGLE</t>
  </si>
  <si>
    <t>WESTLAKE</t>
  </si>
  <si>
    <t>XBRI</t>
  </si>
  <si>
    <t>DURABLE</t>
  </si>
  <si>
    <t xml:space="preserve">• Frete FOB (Retirada em São Paulo/SP) </t>
  </si>
  <si>
    <t xml:space="preserve">• Valores exclusivos para faturamento no estado de SP para associados </t>
  </si>
  <si>
    <t xml:space="preserve">• Parcelamento em até 10x no cartão de crédito </t>
  </si>
  <si>
    <t xml:space="preserve">• Pagamento em até 4x no boleto 30/60/90/120 ddl  (sujeito a análise de crédito) </t>
  </si>
  <si>
    <t>Valor</t>
  </si>
  <si>
    <t>RUA FORTUNATO FERRAZ, 546 - V. ANASTACIO</t>
  </si>
  <si>
    <t>SÃO PAULO/SP</t>
  </si>
  <si>
    <t>Local para Retirada</t>
  </si>
  <si>
    <t>CEP: 05093-000</t>
  </si>
  <si>
    <t>FULLRUN</t>
  </si>
  <si>
    <t>GOLDEN CROWN</t>
  </si>
  <si>
    <t>EIXO</t>
  </si>
  <si>
    <t>RODOVIÁRIO</t>
  </si>
  <si>
    <t>MISTO</t>
  </si>
  <si>
    <t>URBANO</t>
  </si>
  <si>
    <t>DIRECIONAL</t>
  </si>
  <si>
    <t>Total Parcial</t>
  </si>
  <si>
    <t>Total Geral</t>
  </si>
  <si>
    <t>215/75R17.5 135/133L CR960A</t>
  </si>
  <si>
    <t>WIND POWER</t>
  </si>
  <si>
    <t>215/75 R17.5 18PR 135/33J WSR24</t>
  </si>
  <si>
    <t>215/75 R17.5 135/133L ECOWAY</t>
  </si>
  <si>
    <t>235/75R17.5 143/141L CR960A</t>
  </si>
  <si>
    <t>235/75R17.5 143/141J WSR24</t>
  </si>
  <si>
    <t>235/75R17.5143/141J CM986</t>
  </si>
  <si>
    <t>275/70R22.5 148/145L ECOPLUS F1</t>
  </si>
  <si>
    <t>275/80R22.5 149/146M DR877</t>
  </si>
  <si>
    <t>275/80R22.5 149/146M DR766</t>
  </si>
  <si>
    <t>275/80R22.5 149/146M DR623</t>
  </si>
  <si>
    <t>275/80R22.5 149/146M CR976A</t>
  </si>
  <si>
    <t>275/80R22.5 147/144M ECOWAY+</t>
  </si>
  <si>
    <t>275/80R22.5 149/146K MIX WORKS F2</t>
  </si>
  <si>
    <t>275/80R22.5 149/146K MIX WORKS F1</t>
  </si>
  <si>
    <t>275/80R22.5 149/146L ROBUSTO+</t>
  </si>
  <si>
    <t>295/80R22.5 152/148M DR766</t>
  </si>
  <si>
    <t>295/80R22.5 152/148M DR88</t>
  </si>
  <si>
    <t>295/80R22.5 18 PR 152/148M DR656</t>
  </si>
  <si>
    <t>295/80R22.5 152/148M TB766</t>
  </si>
  <si>
    <t>295/80 R22.5 J/18 152/149L  AZ126T</t>
  </si>
  <si>
    <t>295/80R22.5 152/149M AT161</t>
  </si>
  <si>
    <t>295/80R22.5 152/149L AD153</t>
  </si>
  <si>
    <t>295/80R22.5 152/149M AD528</t>
  </si>
  <si>
    <t>295/80 R22.5 152/149L CR926D</t>
  </si>
  <si>
    <t>295/80R22.5 152/149M CR976A</t>
  </si>
  <si>
    <t>295/80 R22.5 J/18 152/149L CR906</t>
  </si>
  <si>
    <t>295/80R22.5 152/149M ECOWAY F1</t>
  </si>
  <si>
    <t>295/80 R22.5 18PR 152/149L Forza PLUS F1</t>
  </si>
  <si>
    <t>385/65R22.5 158L(160K) CR976A</t>
  </si>
  <si>
    <t>Marca</t>
  </si>
  <si>
    <t>• Frete CIF para volumes acima de 20 pneus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</si>
</sst>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R$&quot;\ #,##0.00"/>
  </numFmts>
  <fonts count="12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 applyFont="1" applyFill="1" applyBorder="1"/>
    <xf numFmtId="0" fontId="3" fillId="0" borderId="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right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164" fontId="1" fillId="0" borderId="1" xfId="1" applyNumberFormat="1" applyFont="1" applyFill="1" applyBorder="1" applyAlignment="1" applyProtection="1">
      <alignment horizontal="left" vertical="center"/>
    </xf>
    <xf numFmtId="43" fontId="1" fillId="0" borderId="19" xfId="1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right"/>
    </xf>
    <xf numFmtId="0" fontId="0" fillId="0" borderId="0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3" borderId="15" xfId="0" applyFont="1" applyFill="1" applyBorder="1" applyProtection="1"/>
    <xf numFmtId="0" fontId="4" fillId="3" borderId="0" xfId="0" applyFont="1" applyFill="1" applyBorder="1" applyProtection="1"/>
    <xf numFmtId="0" fontId="4" fillId="3" borderId="14" xfId="0" applyFont="1" applyFill="1" applyBorder="1" applyProtection="1"/>
    <xf numFmtId="0" fontId="8" fillId="0" borderId="0" xfId="0" applyFont="1" applyAlignment="1" applyProtection="1">
      <alignment horizontal="left" vertical="center" readingOrder="1"/>
    </xf>
    <xf numFmtId="0" fontId="0" fillId="0" borderId="0" xfId="0" applyProtection="1"/>
    <xf numFmtId="0" fontId="4" fillId="3" borderId="15" xfId="0" applyFont="1" applyFill="1" applyBorder="1" applyProtection="1"/>
    <xf numFmtId="0" fontId="2" fillId="3" borderId="15" xfId="0" applyFont="1" applyFill="1" applyBorder="1" applyProtection="1"/>
    <xf numFmtId="0" fontId="4" fillId="3" borderId="16" xfId="0" applyFont="1" applyFill="1" applyBorder="1" applyProtection="1"/>
    <xf numFmtId="0" fontId="4" fillId="3" borderId="17" xfId="0" applyFont="1" applyFill="1" applyBorder="1" applyProtection="1"/>
    <xf numFmtId="0" fontId="4" fillId="3" borderId="18" xfId="0" applyFont="1" applyFill="1" applyBorder="1" applyProtection="1"/>
    <xf numFmtId="0" fontId="5" fillId="2" borderId="9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</xf>
    <xf numFmtId="0" fontId="5" fillId="2" borderId="10" xfId="0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43" fontId="1" fillId="0" borderId="25" xfId="1" applyFont="1" applyFill="1" applyBorder="1" applyAlignment="1" applyProtection="1">
      <alignment horizontal="left" vertical="center"/>
    </xf>
    <xf numFmtId="43" fontId="9" fillId="0" borderId="19" xfId="1" applyFont="1" applyFill="1" applyBorder="1" applyAlignment="1" applyProtection="1">
      <alignment vertical="center"/>
    </xf>
    <xf numFmtId="0" fontId="2" fillId="3" borderId="13" xfId="0" applyFont="1" applyFill="1" applyBorder="1" applyProtection="1">
      <protection locked="0"/>
    </xf>
    <xf numFmtId="0" fontId="10" fillId="0" borderId="19" xfId="1" applyNumberFormat="1" applyFont="1" applyFill="1" applyBorder="1" applyAlignment="1" applyProtection="1">
      <alignment horizontal="right" vertical="center"/>
      <protection locked="0"/>
    </xf>
    <xf numFmtId="165" fontId="1" fillId="0" borderId="19" xfId="1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43" fontId="10" fillId="0" borderId="1" xfId="1" applyFont="1" applyFill="1" applyBorder="1" applyAlignment="1">
      <alignment horizontal="left" vertical="center"/>
    </xf>
    <xf numFmtId="43" fontId="9" fillId="0" borderId="1" xfId="1" applyFont="1" applyBorder="1" applyAlignment="1">
      <alignment vertical="center"/>
    </xf>
    <xf numFmtId="43" fontId="11" fillId="0" borderId="1" xfId="1" applyFont="1" applyFill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76199</xdr:rowOff>
    </xdr:from>
    <xdr:ext cx="1476375" cy="447675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199"/>
          <a:ext cx="1476375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13</xdr:col>
      <xdr:colOff>1057275</xdr:colOff>
      <xdr:row>1</xdr:row>
      <xdr:rowOff>9525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595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D37" sqref="D37"/>
    </sheetView>
  </sheetViews>
  <sheetFormatPr defaultRowHeight="15"/>
  <cols>
    <col min="1" max="1" width="41" style="13" customWidth="1"/>
    <col min="2" max="2" width="18.140625" style="13" customWidth="1"/>
    <col min="3" max="3" width="19.42578125" style="13" customWidth="1"/>
    <col min="4" max="4" width="19" style="13" customWidth="1"/>
    <col min="5" max="5" width="14.42578125" style="13" customWidth="1"/>
    <col min="6" max="6" width="15.7109375" style="13" customWidth="1"/>
    <col min="7" max="7" width="19.28515625" style="13" customWidth="1"/>
    <col min="8" max="8" width="4.5703125" style="13" customWidth="1"/>
    <col min="9" max="9" width="30.140625" style="13" customWidth="1"/>
    <col min="10" max="10" width="23.28515625" style="13" customWidth="1"/>
    <col min="11" max="11" width="18.28515625" style="13" customWidth="1"/>
    <col min="12" max="12" width="17.85546875" style="13" customWidth="1"/>
    <col min="13" max="13" width="31.85546875" style="13" customWidth="1"/>
    <col min="14" max="14" width="27" style="13" customWidth="1"/>
    <col min="15" max="15" width="19.28515625" style="13" customWidth="1"/>
    <col min="16" max="16" width="15.42578125" style="13" customWidth="1"/>
    <col min="17" max="16384" width="9.140625" style="13"/>
  </cols>
  <sheetData>
    <row r="1" spans="1:15" ht="42.75" customHeight="1" thickBo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3"/>
    </row>
    <row r="2" spans="1:15">
      <c r="A2" s="28" t="s">
        <v>8</v>
      </c>
      <c r="B2" s="29" t="s">
        <v>9</v>
      </c>
      <c r="C2" s="29" t="s">
        <v>26</v>
      </c>
      <c r="D2" s="29" t="s">
        <v>63</v>
      </c>
      <c r="E2" s="30" t="s">
        <v>19</v>
      </c>
      <c r="F2" s="30" t="s">
        <v>1</v>
      </c>
      <c r="G2" s="30" t="s">
        <v>31</v>
      </c>
      <c r="H2" s="11"/>
      <c r="I2" s="2" t="s">
        <v>3</v>
      </c>
      <c r="J2" s="3" t="s">
        <v>2</v>
      </c>
      <c r="K2" s="3" t="s">
        <v>5</v>
      </c>
      <c r="L2" s="3" t="s">
        <v>4</v>
      </c>
      <c r="M2" s="3" t="s">
        <v>6</v>
      </c>
      <c r="N2" s="3" t="s">
        <v>0</v>
      </c>
      <c r="O2" s="1" t="s">
        <v>7</v>
      </c>
    </row>
    <row r="3" spans="1:15" ht="15.75" thickBot="1">
      <c r="A3" s="38" t="s">
        <v>33</v>
      </c>
      <c r="B3" s="38" t="s">
        <v>27</v>
      </c>
      <c r="C3" s="38" t="s">
        <v>30</v>
      </c>
      <c r="D3" s="38" t="s">
        <v>12</v>
      </c>
      <c r="E3" s="39">
        <v>758.37406911615517</v>
      </c>
      <c r="F3" s="34"/>
      <c r="G3" s="35">
        <f>E3*F3</f>
        <v>0</v>
      </c>
      <c r="H3" s="37"/>
      <c r="I3" s="6"/>
      <c r="J3" s="7"/>
      <c r="K3" s="7"/>
      <c r="L3" s="7"/>
      <c r="M3" s="7"/>
      <c r="N3" s="7"/>
      <c r="O3" s="8"/>
    </row>
    <row r="4" spans="1:15">
      <c r="A4" s="38" t="s">
        <v>35</v>
      </c>
      <c r="B4" s="38" t="s">
        <v>27</v>
      </c>
      <c r="C4" s="38" t="s">
        <v>30</v>
      </c>
      <c r="D4" s="38" t="s">
        <v>34</v>
      </c>
      <c r="E4" s="40">
        <v>851.87224202088669</v>
      </c>
      <c r="F4" s="34"/>
      <c r="G4" s="35">
        <f t="shared" ref="G4:G31" si="0">E4*F4</f>
        <v>0</v>
      </c>
      <c r="H4" s="25"/>
      <c r="I4" s="15"/>
      <c r="J4" s="16"/>
      <c r="K4" s="16"/>
      <c r="L4" s="16"/>
      <c r="M4" s="16"/>
      <c r="N4" s="16"/>
      <c r="O4" s="17"/>
    </row>
    <row r="5" spans="1:15" ht="15.75">
      <c r="A5" s="38" t="s">
        <v>36</v>
      </c>
      <c r="B5" s="38" t="s">
        <v>27</v>
      </c>
      <c r="C5" s="38" t="s">
        <v>30</v>
      </c>
      <c r="D5" s="38" t="s">
        <v>13</v>
      </c>
      <c r="E5" s="40">
        <v>716.81932560294115</v>
      </c>
      <c r="F5" s="34"/>
      <c r="G5" s="35">
        <f t="shared" si="0"/>
        <v>0</v>
      </c>
      <c r="H5" s="26"/>
      <c r="I5" s="18" t="s">
        <v>15</v>
      </c>
      <c r="J5" s="19"/>
      <c r="K5" s="16"/>
      <c r="L5" s="16"/>
      <c r="M5" s="16"/>
      <c r="N5" s="16"/>
      <c r="O5" s="17"/>
    </row>
    <row r="6" spans="1:15" ht="15.75">
      <c r="A6" s="38" t="s">
        <v>37</v>
      </c>
      <c r="B6" s="38" t="s">
        <v>27</v>
      </c>
      <c r="C6" s="38" t="s">
        <v>30</v>
      </c>
      <c r="D6" s="38" t="s">
        <v>12</v>
      </c>
      <c r="E6" s="40">
        <v>883.03829965579723</v>
      </c>
      <c r="F6" s="34"/>
      <c r="G6" s="35">
        <f t="shared" si="0"/>
        <v>0</v>
      </c>
      <c r="H6" s="26"/>
      <c r="I6" s="18" t="s">
        <v>64</v>
      </c>
      <c r="J6" s="19"/>
      <c r="K6" s="16"/>
      <c r="L6" s="16"/>
      <c r="M6" s="16"/>
      <c r="N6" s="16"/>
      <c r="O6" s="17"/>
    </row>
    <row r="7" spans="1:15" ht="15.75">
      <c r="A7" s="38" t="s">
        <v>38</v>
      </c>
      <c r="B7" s="38" t="s">
        <v>27</v>
      </c>
      <c r="C7" s="38" t="s">
        <v>30</v>
      </c>
      <c r="D7" s="38" t="s">
        <v>34</v>
      </c>
      <c r="E7" s="40">
        <v>1038.8685878303495</v>
      </c>
      <c r="F7" s="34"/>
      <c r="G7" s="35">
        <f t="shared" si="0"/>
        <v>0</v>
      </c>
      <c r="H7" s="26"/>
      <c r="I7" s="18" t="s">
        <v>16</v>
      </c>
      <c r="J7" s="19"/>
      <c r="K7" s="16"/>
      <c r="L7" s="16"/>
      <c r="M7" s="16"/>
      <c r="N7" s="16"/>
      <c r="O7" s="17"/>
    </row>
    <row r="8" spans="1:15" ht="15.75">
      <c r="A8" s="38" t="s">
        <v>39</v>
      </c>
      <c r="B8" s="38" t="s">
        <v>27</v>
      </c>
      <c r="C8" s="38" t="s">
        <v>10</v>
      </c>
      <c r="D8" s="38" t="s">
        <v>12</v>
      </c>
      <c r="E8" s="40">
        <v>1038.8685878303495</v>
      </c>
      <c r="F8" s="34"/>
      <c r="G8" s="35">
        <f t="shared" si="0"/>
        <v>0</v>
      </c>
      <c r="H8" s="26"/>
      <c r="I8" s="18" t="s">
        <v>18</v>
      </c>
      <c r="J8" s="19"/>
      <c r="K8" s="16"/>
      <c r="L8" s="16"/>
      <c r="M8" s="16"/>
      <c r="N8" s="16"/>
      <c r="O8" s="17"/>
    </row>
    <row r="9" spans="1:15" ht="15.75">
      <c r="A9" s="38" t="s">
        <v>40</v>
      </c>
      <c r="B9" s="38" t="s">
        <v>27</v>
      </c>
      <c r="C9" s="38" t="s">
        <v>30</v>
      </c>
      <c r="D9" s="38" t="s">
        <v>13</v>
      </c>
      <c r="E9" s="40">
        <v>1921.9068874861468</v>
      </c>
      <c r="F9" s="34"/>
      <c r="G9" s="35">
        <f t="shared" si="0"/>
        <v>0</v>
      </c>
      <c r="H9" s="26"/>
      <c r="I9" s="18" t="s">
        <v>17</v>
      </c>
      <c r="J9" s="19"/>
      <c r="K9" s="16"/>
      <c r="L9" s="16"/>
      <c r="M9" s="16"/>
      <c r="N9" s="16"/>
      <c r="O9" s="17"/>
    </row>
    <row r="10" spans="1:15">
      <c r="A10" s="38" t="s">
        <v>41</v>
      </c>
      <c r="B10" s="38" t="s">
        <v>28</v>
      </c>
      <c r="C10" s="38" t="s">
        <v>30</v>
      </c>
      <c r="D10" s="38" t="s">
        <v>14</v>
      </c>
      <c r="E10" s="40">
        <v>1755.6879134332908</v>
      </c>
      <c r="F10" s="34"/>
      <c r="G10" s="35">
        <f t="shared" si="0"/>
        <v>0</v>
      </c>
      <c r="H10" s="26"/>
      <c r="I10" s="20"/>
      <c r="J10" s="16"/>
      <c r="K10" s="16"/>
      <c r="L10" s="16"/>
      <c r="M10" s="16"/>
      <c r="N10" s="16"/>
      <c r="O10" s="17"/>
    </row>
    <row r="11" spans="1:15">
      <c r="A11" s="38" t="s">
        <v>42</v>
      </c>
      <c r="B11" s="38" t="s">
        <v>27</v>
      </c>
      <c r="C11" s="38" t="s">
        <v>30</v>
      </c>
      <c r="D11" s="38" t="s">
        <v>14</v>
      </c>
      <c r="E11" s="40">
        <v>1714.1331699200769</v>
      </c>
      <c r="F11" s="34"/>
      <c r="G11" s="35">
        <f t="shared" si="0"/>
        <v>0</v>
      </c>
      <c r="H11" s="26"/>
      <c r="I11" s="21" t="s">
        <v>22</v>
      </c>
      <c r="J11" s="16"/>
      <c r="K11" s="16"/>
      <c r="L11" s="16"/>
      <c r="M11" s="16"/>
      <c r="N11" s="16"/>
      <c r="O11" s="17"/>
    </row>
    <row r="12" spans="1:15">
      <c r="A12" s="38" t="s">
        <v>43</v>
      </c>
      <c r="B12" s="38" t="s">
        <v>27</v>
      </c>
      <c r="C12" s="38" t="s">
        <v>10</v>
      </c>
      <c r="D12" s="38" t="s">
        <v>14</v>
      </c>
      <c r="E12" s="40">
        <v>1755.6879134332908</v>
      </c>
      <c r="F12" s="34"/>
      <c r="G12" s="35">
        <f t="shared" si="0"/>
        <v>0</v>
      </c>
      <c r="H12" s="26"/>
      <c r="I12" s="20" t="s">
        <v>20</v>
      </c>
      <c r="J12" s="16"/>
      <c r="K12" s="16"/>
      <c r="L12" s="16"/>
      <c r="M12" s="16"/>
      <c r="N12" s="16"/>
      <c r="O12" s="17"/>
    </row>
    <row r="13" spans="1:15">
      <c r="A13" s="38" t="s">
        <v>44</v>
      </c>
      <c r="B13" s="38" t="s">
        <v>27</v>
      </c>
      <c r="C13" s="38" t="s">
        <v>30</v>
      </c>
      <c r="D13" s="38" t="s">
        <v>12</v>
      </c>
      <c r="E13" s="40">
        <v>1755.6879134332908</v>
      </c>
      <c r="F13" s="34"/>
      <c r="G13" s="35">
        <f t="shared" si="0"/>
        <v>0</v>
      </c>
      <c r="H13" s="26"/>
      <c r="I13" s="20" t="s">
        <v>21</v>
      </c>
      <c r="J13" s="16"/>
      <c r="K13" s="16"/>
      <c r="L13" s="16"/>
      <c r="M13" s="16"/>
      <c r="N13" s="16"/>
      <c r="O13" s="17"/>
    </row>
    <row r="14" spans="1:15">
      <c r="A14" s="38" t="s">
        <v>45</v>
      </c>
      <c r="B14" s="38" t="s">
        <v>27</v>
      </c>
      <c r="C14" s="38" t="s">
        <v>30</v>
      </c>
      <c r="D14" s="38" t="s">
        <v>13</v>
      </c>
      <c r="E14" s="40">
        <v>1766.0765993115945</v>
      </c>
      <c r="F14" s="34"/>
      <c r="G14" s="35">
        <f t="shared" si="0"/>
        <v>0</v>
      </c>
      <c r="H14" s="26"/>
      <c r="I14" s="20" t="s">
        <v>23</v>
      </c>
      <c r="J14" s="16"/>
      <c r="K14" s="16"/>
      <c r="L14" s="16"/>
      <c r="M14" s="16"/>
      <c r="N14" s="16"/>
      <c r="O14" s="17"/>
    </row>
    <row r="15" spans="1:15">
      <c r="A15" s="38" t="s">
        <v>46</v>
      </c>
      <c r="B15" s="38" t="s">
        <v>28</v>
      </c>
      <c r="C15" s="38" t="s">
        <v>10</v>
      </c>
      <c r="D15" s="38" t="s">
        <v>13</v>
      </c>
      <c r="E15" s="40">
        <v>1921.9068874861468</v>
      </c>
      <c r="F15" s="34"/>
      <c r="G15" s="35">
        <f t="shared" si="0"/>
        <v>0</v>
      </c>
      <c r="H15" s="26"/>
      <c r="I15" s="20"/>
      <c r="J15" s="16"/>
      <c r="K15" s="16"/>
      <c r="L15" s="16"/>
      <c r="M15" s="16"/>
      <c r="N15" s="16"/>
      <c r="O15" s="17"/>
    </row>
    <row r="16" spans="1:15">
      <c r="A16" s="38" t="s">
        <v>47</v>
      </c>
      <c r="B16" s="38" t="s">
        <v>28</v>
      </c>
      <c r="C16" s="38" t="s">
        <v>30</v>
      </c>
      <c r="D16" s="38" t="s">
        <v>13</v>
      </c>
      <c r="E16" s="40">
        <v>1818.0200287031118</v>
      </c>
      <c r="F16" s="34"/>
      <c r="G16" s="35">
        <f t="shared" si="0"/>
        <v>0</v>
      </c>
      <c r="H16" s="26"/>
      <c r="I16" s="20"/>
      <c r="J16" s="16"/>
      <c r="K16" s="16"/>
      <c r="L16" s="16"/>
      <c r="M16" s="16"/>
      <c r="N16" s="16"/>
      <c r="O16" s="17"/>
    </row>
    <row r="17" spans="1:15">
      <c r="A17" s="38" t="s">
        <v>48</v>
      </c>
      <c r="B17" s="38" t="s">
        <v>27</v>
      </c>
      <c r="C17" s="38" t="s">
        <v>10</v>
      </c>
      <c r="D17" s="38" t="s">
        <v>13</v>
      </c>
      <c r="E17" s="40">
        <v>2025.7937462691818</v>
      </c>
      <c r="F17" s="34"/>
      <c r="G17" s="35">
        <f t="shared" si="0"/>
        <v>0</v>
      </c>
      <c r="H17" s="26"/>
      <c r="I17" s="20"/>
      <c r="J17" s="16"/>
      <c r="K17" s="16"/>
      <c r="L17" s="16"/>
      <c r="M17" s="16"/>
      <c r="N17" s="16"/>
      <c r="O17" s="17"/>
    </row>
    <row r="18" spans="1:15">
      <c r="A18" s="38" t="s">
        <v>49</v>
      </c>
      <c r="B18" s="38" t="s">
        <v>27</v>
      </c>
      <c r="C18" s="38" t="s">
        <v>30</v>
      </c>
      <c r="D18" s="38" t="s">
        <v>14</v>
      </c>
      <c r="E18" s="40">
        <v>1766.0765993115945</v>
      </c>
      <c r="F18" s="34"/>
      <c r="G18" s="35">
        <f t="shared" si="0"/>
        <v>0</v>
      </c>
      <c r="H18" s="26"/>
      <c r="I18" s="20"/>
      <c r="J18" s="16"/>
      <c r="K18" s="16"/>
      <c r="L18" s="16"/>
      <c r="M18" s="16"/>
      <c r="N18" s="16"/>
      <c r="O18" s="17"/>
    </row>
    <row r="19" spans="1:15">
      <c r="A19" s="38" t="s">
        <v>50</v>
      </c>
      <c r="B19" s="38" t="s">
        <v>29</v>
      </c>
      <c r="C19" s="38" t="s">
        <v>30</v>
      </c>
      <c r="D19" s="38" t="s">
        <v>14</v>
      </c>
      <c r="E19" s="40">
        <v>1766.0765993115945</v>
      </c>
      <c r="F19" s="34"/>
      <c r="G19" s="35">
        <f t="shared" si="0"/>
        <v>0</v>
      </c>
      <c r="H19" s="26"/>
      <c r="I19" s="20"/>
      <c r="J19" s="16"/>
      <c r="K19" s="16"/>
      <c r="L19" s="16"/>
      <c r="M19" s="16"/>
      <c r="N19" s="16"/>
      <c r="O19" s="17"/>
    </row>
    <row r="20" spans="1:15">
      <c r="A20" s="38" t="s">
        <v>51</v>
      </c>
      <c r="B20" s="38" t="s">
        <v>27</v>
      </c>
      <c r="C20" s="38" t="s">
        <v>10</v>
      </c>
      <c r="D20" s="38" t="s">
        <v>14</v>
      </c>
      <c r="E20" s="40">
        <v>1880.3521439729327</v>
      </c>
      <c r="F20" s="34"/>
      <c r="G20" s="35">
        <f t="shared" si="0"/>
        <v>0</v>
      </c>
      <c r="H20" s="26"/>
      <c r="I20" s="20"/>
      <c r="J20" s="16"/>
      <c r="K20" s="16"/>
      <c r="L20" s="16"/>
      <c r="M20" s="16"/>
      <c r="N20" s="16"/>
      <c r="O20" s="17"/>
    </row>
    <row r="21" spans="1:15">
      <c r="A21" s="38" t="s">
        <v>52</v>
      </c>
      <c r="B21" s="38" t="s">
        <v>27</v>
      </c>
      <c r="C21" s="38" t="s">
        <v>30</v>
      </c>
      <c r="D21" s="38" t="s">
        <v>24</v>
      </c>
      <c r="E21" s="40">
        <v>1869.9634580946292</v>
      </c>
      <c r="F21" s="34"/>
      <c r="G21" s="35">
        <f t="shared" si="0"/>
        <v>0</v>
      </c>
      <c r="H21" s="26"/>
      <c r="I21" s="20"/>
      <c r="J21" s="16"/>
      <c r="K21" s="16"/>
      <c r="L21" s="16"/>
      <c r="M21" s="16"/>
      <c r="N21" s="16"/>
      <c r="O21" s="17"/>
    </row>
    <row r="22" spans="1:15">
      <c r="A22" s="38" t="s">
        <v>53</v>
      </c>
      <c r="B22" s="38" t="s">
        <v>28</v>
      </c>
      <c r="C22" s="38" t="s">
        <v>30</v>
      </c>
      <c r="D22" s="38" t="s">
        <v>25</v>
      </c>
      <c r="E22" s="40">
        <v>1807.6313428248084</v>
      </c>
      <c r="F22" s="34"/>
      <c r="G22" s="35">
        <f t="shared" si="0"/>
        <v>0</v>
      </c>
      <c r="H22" s="26"/>
      <c r="I22" s="20"/>
      <c r="J22" s="16"/>
      <c r="K22" s="16"/>
      <c r="L22" s="16"/>
      <c r="M22" s="16"/>
      <c r="N22" s="16"/>
      <c r="O22" s="17"/>
    </row>
    <row r="23" spans="1:15">
      <c r="A23" s="38" t="s">
        <v>54</v>
      </c>
      <c r="B23" s="38" t="s">
        <v>27</v>
      </c>
      <c r="C23" s="38" t="s">
        <v>30</v>
      </c>
      <c r="D23" s="38" t="s">
        <v>25</v>
      </c>
      <c r="E23" s="40">
        <v>1818.0200287031118</v>
      </c>
      <c r="F23" s="34"/>
      <c r="G23" s="35">
        <f t="shared" si="0"/>
        <v>0</v>
      </c>
      <c r="H23" s="26"/>
      <c r="I23" s="20"/>
      <c r="J23" s="16"/>
      <c r="K23" s="16"/>
      <c r="L23" s="16"/>
      <c r="M23" s="16"/>
      <c r="N23" s="16"/>
      <c r="O23" s="17"/>
    </row>
    <row r="24" spans="1:15">
      <c r="A24" s="38" t="s">
        <v>55</v>
      </c>
      <c r="B24" s="38" t="s">
        <v>27</v>
      </c>
      <c r="C24" s="38" t="s">
        <v>10</v>
      </c>
      <c r="D24" s="38" t="s">
        <v>25</v>
      </c>
      <c r="E24" s="40">
        <v>1880.3521439729327</v>
      </c>
      <c r="F24" s="34"/>
      <c r="G24" s="35">
        <f t="shared" si="0"/>
        <v>0</v>
      </c>
      <c r="H24" s="26"/>
      <c r="I24" s="20"/>
      <c r="J24" s="16"/>
      <c r="K24" s="16"/>
      <c r="L24" s="16"/>
      <c r="M24" s="16"/>
      <c r="N24" s="16"/>
      <c r="O24" s="17"/>
    </row>
    <row r="25" spans="1:15">
      <c r="A25" s="38" t="s">
        <v>56</v>
      </c>
      <c r="B25" s="38" t="s">
        <v>27</v>
      </c>
      <c r="C25" s="38" t="s">
        <v>10</v>
      </c>
      <c r="D25" s="38" t="s">
        <v>25</v>
      </c>
      <c r="E25" s="40">
        <v>2171.2353485654303</v>
      </c>
      <c r="F25" s="34"/>
      <c r="G25" s="35">
        <f t="shared" si="0"/>
        <v>0</v>
      </c>
      <c r="H25" s="26"/>
      <c r="I25" s="20"/>
      <c r="J25" s="16"/>
      <c r="K25" s="16"/>
      <c r="L25" s="16"/>
      <c r="M25" s="16"/>
      <c r="N25" s="16"/>
      <c r="O25" s="17"/>
    </row>
    <row r="26" spans="1:15">
      <c r="A26" s="38" t="s">
        <v>57</v>
      </c>
      <c r="B26" s="38" t="s">
        <v>28</v>
      </c>
      <c r="C26" s="38" t="s">
        <v>30</v>
      </c>
      <c r="D26" s="38" t="s">
        <v>12</v>
      </c>
      <c r="E26" s="40">
        <v>1869.9634580946292</v>
      </c>
      <c r="F26" s="34"/>
      <c r="G26" s="35">
        <f t="shared" si="0"/>
        <v>0</v>
      </c>
      <c r="H26" s="26"/>
      <c r="I26" s="20"/>
      <c r="J26" s="16"/>
      <c r="K26" s="16"/>
      <c r="L26" s="16"/>
      <c r="M26" s="16"/>
      <c r="N26" s="16"/>
      <c r="O26" s="17"/>
    </row>
    <row r="27" spans="1:15">
      <c r="A27" s="38" t="s">
        <v>58</v>
      </c>
      <c r="B27" s="38" t="s">
        <v>27</v>
      </c>
      <c r="C27" s="38" t="s">
        <v>30</v>
      </c>
      <c r="D27" s="38" t="s">
        <v>12</v>
      </c>
      <c r="E27" s="40">
        <v>1869.9634580946292</v>
      </c>
      <c r="F27" s="34"/>
      <c r="G27" s="35">
        <f t="shared" si="0"/>
        <v>0</v>
      </c>
      <c r="H27" s="26"/>
      <c r="I27" s="20"/>
      <c r="J27" s="16"/>
      <c r="K27" s="16"/>
      <c r="L27" s="16"/>
      <c r="M27" s="16"/>
      <c r="N27" s="16"/>
      <c r="O27" s="17"/>
    </row>
    <row r="28" spans="1:15">
      <c r="A28" s="38" t="s">
        <v>59</v>
      </c>
      <c r="B28" s="38" t="s">
        <v>29</v>
      </c>
      <c r="C28" s="38" t="s">
        <v>30</v>
      </c>
      <c r="D28" s="38" t="s">
        <v>12</v>
      </c>
      <c r="E28" s="40">
        <v>2233.5674638352516</v>
      </c>
      <c r="F28" s="34"/>
      <c r="G28" s="35">
        <f t="shared" si="0"/>
        <v>0</v>
      </c>
      <c r="H28" s="26"/>
      <c r="I28" s="20"/>
      <c r="J28" s="16"/>
      <c r="K28" s="16"/>
      <c r="L28" s="16"/>
      <c r="M28" s="16"/>
      <c r="N28" s="16"/>
      <c r="O28" s="17"/>
    </row>
    <row r="29" spans="1:15">
      <c r="A29" s="38" t="s">
        <v>60</v>
      </c>
      <c r="B29" s="38" t="s">
        <v>27</v>
      </c>
      <c r="C29" s="38" t="s">
        <v>30</v>
      </c>
      <c r="D29" s="38" t="s">
        <v>13</v>
      </c>
      <c r="E29" s="40">
        <v>1838.7974004597188</v>
      </c>
      <c r="F29" s="34"/>
      <c r="G29" s="35">
        <f t="shared" si="0"/>
        <v>0</v>
      </c>
      <c r="H29" s="26"/>
      <c r="I29" s="20"/>
      <c r="J29" s="16"/>
      <c r="K29" s="16"/>
      <c r="L29" s="16"/>
      <c r="M29" s="16"/>
      <c r="N29" s="16"/>
      <c r="O29" s="17"/>
    </row>
    <row r="30" spans="1:15">
      <c r="A30" s="38" t="s">
        <v>61</v>
      </c>
      <c r="B30" s="38" t="s">
        <v>27</v>
      </c>
      <c r="C30" s="38" t="s">
        <v>10</v>
      </c>
      <c r="D30" s="38" t="s">
        <v>13</v>
      </c>
      <c r="E30" s="40">
        <v>2233.5674638352516</v>
      </c>
      <c r="F30" s="34"/>
      <c r="G30" s="35">
        <f t="shared" si="0"/>
        <v>0</v>
      </c>
      <c r="H30" s="26"/>
      <c r="I30" s="20"/>
      <c r="J30" s="16"/>
      <c r="K30" s="16"/>
      <c r="L30" s="16"/>
      <c r="M30" s="16"/>
      <c r="N30" s="16"/>
      <c r="O30" s="17"/>
    </row>
    <row r="31" spans="1:15">
      <c r="A31" s="38" t="s">
        <v>62</v>
      </c>
      <c r="B31" s="38" t="s">
        <v>27</v>
      </c>
      <c r="C31" s="38" t="s">
        <v>11</v>
      </c>
      <c r="D31" s="38" t="s">
        <v>12</v>
      </c>
      <c r="E31" s="40">
        <v>3168.5491928825663</v>
      </c>
      <c r="F31" s="34"/>
      <c r="G31" s="35">
        <f t="shared" si="0"/>
        <v>0</v>
      </c>
      <c r="H31" s="26"/>
      <c r="I31" s="20"/>
      <c r="J31" s="16"/>
      <c r="K31" s="16"/>
      <c r="L31" s="16"/>
      <c r="M31" s="16"/>
      <c r="N31" s="16"/>
      <c r="O31" s="17"/>
    </row>
    <row r="32" spans="1:15">
      <c r="A32" s="31"/>
      <c r="B32" s="9"/>
      <c r="C32" s="9"/>
      <c r="D32" s="9"/>
      <c r="E32" s="10"/>
      <c r="F32" s="32" t="s">
        <v>32</v>
      </c>
      <c r="G32" s="35">
        <f>SUM(G3:G31)</f>
        <v>0</v>
      </c>
      <c r="H32" s="26"/>
      <c r="I32" s="20"/>
      <c r="J32" s="16"/>
      <c r="K32" s="16"/>
      <c r="L32" s="16"/>
      <c r="M32" s="16"/>
      <c r="N32" s="16"/>
      <c r="O32" s="17"/>
    </row>
    <row r="33" spans="1:15" ht="15.75" thickBot="1">
      <c r="A33" s="4"/>
      <c r="B33" s="5"/>
      <c r="C33" s="5"/>
      <c r="D33" s="5"/>
      <c r="E33" s="12"/>
      <c r="F33" s="12"/>
      <c r="G33" s="36"/>
      <c r="H33" s="27"/>
      <c r="I33" s="22"/>
      <c r="J33" s="23"/>
      <c r="K33" s="23"/>
      <c r="L33" s="23"/>
      <c r="M33" s="23"/>
      <c r="N33" s="23"/>
      <c r="O33" s="24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</sheetData>
  <sheetProtection selectLockedCells="1"/>
  <mergeCells count="1">
    <mergeCell ref="A1:N1"/>
  </mergeCells>
  <dataValidations count="1">
    <dataValidation type="list" allowBlank="1" showInputMessage="1" showErrorMessage="1" sqref="A11:A32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Mix de pneus Maroni </vt:lpstr>
      <vt:lpstr>' Mix de pneus Maroni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2022-05-06T15:01:00Z</dcterms:modified>
</cp:coreProperties>
</file>